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455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'перечень'!$16:$16</definedName>
    <definedName name="_xlnm.Print_Titles" localSheetId="1">'реестр'!$14:$14</definedName>
    <definedName name="_xlnm.Print_Area" localSheetId="0">'перечень'!$A$1:$U$22</definedName>
    <definedName name="_xlnm.Print_Area" localSheetId="1">'реестр'!$A$1:$Q$21</definedName>
  </definedNames>
  <calcPr fullCalcOnLoad="1"/>
</workbook>
</file>

<file path=xl/sharedStrings.xml><?xml version="1.0" encoding="utf-8"?>
<sst xmlns="http://schemas.openxmlformats.org/spreadsheetml/2006/main" count="93" uniqueCount="63">
  <si>
    <t xml:space="preserve">Приложение № 1 к постановлению администрации Ядринского района  №________от ________________________                                                                   </t>
  </si>
  <si>
    <t>Приложение № 2     к постановлению администрации Ядринского района                        №________от ________________________</t>
  </si>
  <si>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</si>
  <si>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</si>
  <si>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</si>
  <si>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</si>
  <si>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</si>
  <si>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</si>
  <si>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</si>
  <si>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</si>
  <si>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</si>
  <si>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</si>
  <si>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</si>
  <si>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</si>
  <si>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</si>
  <si>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</si>
  <si>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</si>
  <si>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</si>
  <si>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</si>
  <si>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</si>
  <si>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</si>
  <si>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</si>
  <si>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</si>
  <si>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</si>
  <si>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</si>
  <si>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</si>
  <si>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</si>
  <si>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</si>
  <si>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</si>
  <si>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</si>
  <si>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</si>
  <si>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</si>
  <si>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</si>
  <si>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</si>
  <si>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</si>
  <si>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</si>
  <si>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</si>
  <si>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</si>
  <si>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кирпич</t>
  </si>
  <si>
    <t>Итого по району</t>
  </si>
  <si>
    <t>на счете рег. оператора</t>
  </si>
  <si>
    <t>Ядринский район</t>
  </si>
  <si>
    <t>Ядринский  район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</si>
  <si>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</si>
  <si>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</si>
  <si>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</si>
  <si>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</si>
  <si>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</si>
  <si>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</si>
  <si>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</si>
  <si>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ремонт крыши</t>
  </si>
  <si>
    <t>Общая площадь многоквар-тирного дома</t>
  </si>
  <si>
    <t>21</t>
  </si>
  <si>
    <t>г. Ядрин, ул. Садовая, д. 9а</t>
  </si>
  <si>
    <t>г. Ядрин, ул. Чапаева, д. 12б</t>
  </si>
  <si>
    <t>ремонт крыши, системы канализации и водоотведения</t>
  </si>
  <si>
    <t>ремонт крыши, системы холодного водоснабжения</t>
  </si>
  <si>
    <t>Итого:  4  дома</t>
  </si>
  <si>
    <t>пос. Совхозный, 
ул. Заводская, д. 4</t>
  </si>
  <si>
    <t>г. Ядрин, 
ул. Красноармейская,
д. 10</t>
  </si>
  <si>
    <t>г. Ядрин, 
ул. Красноармейская, д. 10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</si>
  <si>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Ядринского района Чувашской Республики, в отношении которых планируется проведение капитального ремонта 
общего имущества, по видам капитального ремонта </t>
  </si>
  <si>
    <r>
      <t xml:space="preserve">П Е Р Е Ч Е Н Ь
многоквартирных домов, расположенных на территории Чувашской Республики, в отношении которых в 2017 году  планируется проведение  капитального ремонта общего имущества, в Ядринском районе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</si>
</sst>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08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11" xfId="0" applyFont="1" applyFill="1" applyBorder="1" applyAlignment="1" quotePrefix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vertical="top" wrapText="1"/>
    </xf>
    <xf numFmtId="2" fontId="28" fillId="0" borderId="15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49" fontId="28" fillId="0" borderId="0" xfId="0" applyNumberFormat="1" applyFont="1" applyFill="1" applyBorder="1" applyAlignment="1" quotePrefix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4" fontId="28" fillId="0" borderId="15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30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4" fontId="28" fillId="0" borderId="10" xfId="0" applyNumberFormat="1" applyFont="1" applyFill="1" applyBorder="1" applyAlignment="1" quotePrefix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 quotePrefix="1">
      <alignment horizontal="center" vertical="top" wrapText="1"/>
    </xf>
    <xf numFmtId="0" fontId="28" fillId="0" borderId="10" xfId="0" applyFont="1" applyFill="1" applyBorder="1" applyAlignment="1" quotePrefix="1">
      <alignment horizontal="left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183" fontId="4" fillId="0" borderId="10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5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 quotePrefix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28" fillId="0" borderId="15" xfId="0" applyNumberFormat="1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49" fontId="28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2" fontId="26" fillId="0" borderId="1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2" fontId="26" fillId="0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 quotePrefix="1">
      <alignment horizontal="left" vertical="center" wrapText="1"/>
    </xf>
    <xf numFmtId="183" fontId="4" fillId="0" borderId="1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quotePrefix="1">
      <alignment horizontal="left" vertical="top" wrapText="1"/>
    </xf>
    <xf numFmtId="4" fontId="30" fillId="0" borderId="10" xfId="0" applyNumberFormat="1" applyFont="1" applyFill="1" applyBorder="1" applyAlignment="1" quotePrefix="1">
      <alignment horizontal="center" vertical="top" wrapText="1"/>
    </xf>
    <xf numFmtId="0" fontId="30" fillId="0" borderId="10" xfId="0" applyFont="1" applyFill="1" applyBorder="1" applyAlignment="1" quotePrefix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4" fontId="28" fillId="0" borderId="15" xfId="0" applyNumberFormat="1" applyFont="1" applyFill="1" applyBorder="1" applyAlignment="1" quotePrefix="1">
      <alignment horizontal="center" vertical="top" wrapText="1"/>
    </xf>
    <xf numFmtId="4" fontId="28" fillId="0" borderId="19" xfId="0" applyNumberFormat="1" applyFont="1" applyFill="1" applyBorder="1" applyAlignment="1" quotePrefix="1">
      <alignment horizontal="center" vertical="top" wrapText="1"/>
    </xf>
    <xf numFmtId="2" fontId="28" fillId="0" borderId="15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 quotePrefix="1">
      <alignment horizontal="center" vertical="top" wrapText="1"/>
    </xf>
    <xf numFmtId="2" fontId="28" fillId="0" borderId="13" xfId="0" applyNumberFormat="1" applyFont="1" applyFill="1" applyBorder="1" applyAlignment="1">
      <alignment horizontal="center"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4" fontId="28" fillId="0" borderId="12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top" wrapText="1"/>
    </xf>
    <xf numFmtId="4" fontId="28" fillId="0" borderId="16" xfId="0" applyNumberFormat="1" applyFont="1" applyFill="1" applyBorder="1" applyAlignment="1" quotePrefix="1">
      <alignment horizontal="center" vertical="top" wrapText="1"/>
    </xf>
    <xf numFmtId="2" fontId="28" fillId="0" borderId="12" xfId="0" applyNumberFormat="1" applyFont="1" applyFill="1" applyBorder="1" applyAlignment="1">
      <alignment horizontal="center" vertical="top" wrapText="1"/>
    </xf>
    <xf numFmtId="2" fontId="28" fillId="0" borderId="20" xfId="0" applyNumberFormat="1" applyFont="1" applyFill="1" applyBorder="1" applyAlignment="1" quotePrefix="1">
      <alignment horizontal="center" vertical="top" wrapText="1"/>
    </xf>
    <xf numFmtId="2" fontId="28" fillId="0" borderId="19" xfId="0" applyNumberFormat="1" applyFont="1" applyFill="1" applyBorder="1" applyAlignment="1" quotePrefix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" fontId="23" fillId="0" borderId="0" xfId="0" applyNumberFormat="1" applyFont="1" applyFill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 quotePrefix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" fontId="24" fillId="0" borderId="21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49" fontId="28" fillId="0" borderId="17" xfId="0" applyNumberFormat="1" applyFont="1" applyFill="1" applyBorder="1" applyAlignment="1" quotePrefix="1">
      <alignment horizontal="center" vertical="top" wrapText="1"/>
    </xf>
    <xf numFmtId="49" fontId="28" fillId="0" borderId="22" xfId="0" applyNumberFormat="1" applyFont="1" applyFill="1" applyBorder="1" applyAlignment="1" quotePrefix="1">
      <alignment horizontal="center" vertical="top" wrapText="1"/>
    </xf>
    <xf numFmtId="49" fontId="28" fillId="0" borderId="23" xfId="0" applyNumberFormat="1" applyFont="1" applyFill="1" applyBorder="1" applyAlignment="1" quotePrefix="1">
      <alignment horizontal="center" vertical="top" wrapText="1"/>
    </xf>
    <xf numFmtId="49" fontId="28" fillId="0" borderId="15" xfId="0" applyNumberFormat="1" applyFont="1" applyFill="1" applyBorder="1" applyAlignment="1" quotePrefix="1">
      <alignment horizontal="center" vertical="top" wrapText="1"/>
    </xf>
    <xf numFmtId="49" fontId="28" fillId="0" borderId="20" xfId="0" applyNumberFormat="1" applyFont="1" applyFill="1" applyBorder="1" applyAlignment="1" quotePrefix="1">
      <alignment horizontal="center" vertical="top" wrapText="1"/>
    </xf>
    <xf numFmtId="49" fontId="28" fillId="0" borderId="19" xfId="0" applyNumberFormat="1" applyFont="1" applyFill="1" applyBorder="1" applyAlignment="1" quotePrefix="1">
      <alignment horizontal="center" vertical="top" wrapText="1"/>
    </xf>
    <xf numFmtId="4" fontId="28" fillId="0" borderId="15" xfId="0" applyNumberFormat="1" applyFont="1" applyFill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 quotePrefix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center" vertical="top" wrapText="1"/>
    </xf>
    <xf numFmtId="0" fontId="28" fillId="0" borderId="15" xfId="0" applyNumberFormat="1" applyFont="1" applyFill="1" applyBorder="1" applyAlignment="1" quotePrefix="1">
      <alignment horizontal="center" vertical="top" wrapText="1"/>
    </xf>
    <xf numFmtId="0" fontId="28" fillId="0" borderId="20" xfId="0" applyNumberFormat="1" applyFont="1" applyFill="1" applyBorder="1" applyAlignment="1">
      <alignment horizontal="center" vertical="top" wrapText="1"/>
    </xf>
    <xf numFmtId="0" fontId="28" fillId="0" borderId="19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 quotePrefix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17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3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view="pageBreakPreview" zoomScale="80" zoomScaleNormal="49" zoomScaleSheetLayoutView="80" zoomScalePageLayoutView="46" workbookViewId="0" topLeftCell="A15">
      <selection activeCell="L18" sqref="L18"/>
    </sheetView>
  </sheetViews>
  <sheetFormatPr defaultColWidth="9.00390625" defaultRowHeight="12.75"/>
  <cols>
    <col min="1" max="1" width="4.625" style="34" customWidth="1"/>
    <col min="2" max="2" width="26.75390625" style="1" customWidth="1"/>
    <col min="3" max="3" width="10.25390625" style="1" customWidth="1"/>
    <col min="4" max="4" width="9.125" style="1" customWidth="1"/>
    <col min="5" max="5" width="9.00390625" style="81" customWidth="1"/>
    <col min="6" max="6" width="7.25390625" style="1" customWidth="1"/>
    <col min="7" max="7" width="8.00390625" style="1" customWidth="1"/>
    <col min="8" max="8" width="12.125" style="1" customWidth="1"/>
    <col min="9" max="9" width="14.25390625" style="1" customWidth="1"/>
    <col min="10" max="10" width="12.00390625" style="1" customWidth="1"/>
    <col min="11" max="11" width="14.25390625" style="48" customWidth="1"/>
    <col min="12" max="12" width="20.125" style="1" customWidth="1"/>
    <col min="13" max="13" width="17.00390625" style="44" customWidth="1"/>
    <col min="14" max="14" width="16.125" style="44" customWidth="1"/>
    <col min="15" max="15" width="15.375" style="44" customWidth="1"/>
    <col min="16" max="16" width="14.25390625" style="44" customWidth="1"/>
    <col min="17" max="17" width="14.375" style="44" customWidth="1"/>
    <col min="18" max="18" width="11.625" style="40" customWidth="1"/>
    <col min="19" max="19" width="12.375" style="40" customWidth="1"/>
    <col min="20" max="20" width="12.00390625" style="1" customWidth="1"/>
    <col min="21" max="21" width="9.75390625" style="1" customWidth="1"/>
    <col min="22" max="22" width="13.625" style="1" customWidth="1"/>
    <col min="23" max="23" width="11.375" style="1" customWidth="1"/>
    <col min="24" max="24" width="11.875" style="1" customWidth="1"/>
    <col min="25" max="25" width="12.625" style="1" customWidth="1"/>
    <col min="26" max="26" width="11.75390625" style="1" customWidth="1"/>
    <col min="27" max="27" width="10.625" style="1" customWidth="1"/>
    <col min="28" max="42" width="8.375" style="1" customWidth="1"/>
    <col min="43" max="16384" width="9.125" style="1" customWidth="1"/>
  </cols>
  <sheetData>
    <row r="1" spans="15:42" ht="16.5" customHeight="1">
      <c r="O1" s="86" t="s">
        <v>0</v>
      </c>
      <c r="P1" s="86"/>
      <c r="Q1" s="86"/>
      <c r="R1" s="86"/>
      <c r="S1" s="86"/>
      <c r="T1" s="86"/>
      <c r="U1" s="8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5:42" ht="24.75" customHeight="1">
      <c r="O2" s="86"/>
      <c r="P2" s="86"/>
      <c r="Q2" s="86"/>
      <c r="R2" s="86"/>
      <c r="S2" s="86"/>
      <c r="T2" s="86"/>
      <c r="U2" s="8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5:42" ht="16.5">
      <c r="O3" s="86"/>
      <c r="P3" s="86"/>
      <c r="Q3" s="86"/>
      <c r="R3" s="86"/>
      <c r="S3" s="86"/>
      <c r="T3" s="86"/>
      <c r="U3" s="8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5:42" ht="16.5">
      <c r="O4" s="86"/>
      <c r="P4" s="86"/>
      <c r="Q4" s="86"/>
      <c r="R4" s="86"/>
      <c r="S4" s="86"/>
      <c r="T4" s="86"/>
      <c r="U4" s="8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5:42" ht="16.5">
      <c r="O5" s="86"/>
      <c r="P5" s="86"/>
      <c r="Q5" s="86"/>
      <c r="R5" s="86"/>
      <c r="S5" s="86"/>
      <c r="T5" s="86"/>
      <c r="U5" s="8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</row>
    <row r="6" spans="15:42" ht="15.75" customHeight="1">
      <c r="O6" s="86"/>
      <c r="P6" s="86"/>
      <c r="Q6" s="86"/>
      <c r="R6" s="86"/>
      <c r="S6" s="86"/>
      <c r="T6" s="86"/>
      <c r="U6" s="8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5:42" ht="16.5" customHeight="1" hidden="1">
      <c r="O7" s="86"/>
      <c r="P7" s="86"/>
      <c r="Q7" s="86"/>
      <c r="R7" s="86"/>
      <c r="S7" s="86"/>
      <c r="T7" s="86"/>
      <c r="U7" s="8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5:42" ht="16.5" customHeight="1" hidden="1">
      <c r="O8" s="86"/>
      <c r="P8" s="86"/>
      <c r="Q8" s="86"/>
      <c r="R8" s="86"/>
      <c r="S8" s="86"/>
      <c r="T8" s="86"/>
      <c r="U8" s="8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ht="16.5" customHeight="1" hidden="1">
      <c r="A9" s="35"/>
      <c r="B9" s="2"/>
      <c r="C9" s="2"/>
      <c r="D9" s="2"/>
      <c r="E9" s="82"/>
      <c r="F9" s="2"/>
      <c r="G9" s="2"/>
      <c r="H9" s="2"/>
      <c r="I9" s="2"/>
      <c r="J9" s="2"/>
      <c r="K9" s="49"/>
      <c r="L9" s="2"/>
      <c r="M9" s="45"/>
      <c r="N9" s="45"/>
      <c r="O9" s="86"/>
      <c r="P9" s="86"/>
      <c r="Q9" s="86"/>
      <c r="R9" s="86"/>
      <c r="S9" s="86"/>
      <c r="T9" s="86"/>
      <c r="U9" s="8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20" ht="22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6"/>
      <c r="R10" s="95"/>
      <c r="S10" s="95"/>
      <c r="T10" s="95"/>
    </row>
    <row r="11" spans="1:20" ht="57" customHeight="1">
      <c r="A11" s="6"/>
      <c r="B11" s="100" t="s">
        <v>62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1"/>
      <c r="S11" s="101"/>
      <c r="T11" s="101"/>
    </row>
    <row r="12" spans="1:42" s="20" customFormat="1" ht="30" customHeight="1">
      <c r="A12" s="16" t="s">
        <v>15</v>
      </c>
      <c r="B12" s="97" t="s">
        <v>6</v>
      </c>
      <c r="C12" s="97" t="s">
        <v>7</v>
      </c>
      <c r="D12" s="97"/>
      <c r="E12" s="98" t="s">
        <v>22</v>
      </c>
      <c r="F12" s="113" t="s">
        <v>49</v>
      </c>
      <c r="G12" s="113" t="s">
        <v>46</v>
      </c>
      <c r="H12" s="113" t="s">
        <v>51</v>
      </c>
      <c r="I12" s="114" t="s">
        <v>11</v>
      </c>
      <c r="J12" s="115"/>
      <c r="K12" s="118" t="s">
        <v>43</v>
      </c>
      <c r="L12" s="98" t="s">
        <v>34</v>
      </c>
      <c r="M12" s="87" t="s">
        <v>28</v>
      </c>
      <c r="N12" s="88"/>
      <c r="O12" s="88"/>
      <c r="P12" s="88"/>
      <c r="Q12" s="89"/>
      <c r="R12" s="85" t="s">
        <v>2</v>
      </c>
      <c r="S12" s="85" t="s">
        <v>4</v>
      </c>
      <c r="T12" s="108" t="s">
        <v>36</v>
      </c>
      <c r="U12" s="105" t="s">
        <v>3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2" s="20" customFormat="1" ht="45.75" customHeight="1">
      <c r="A13" s="21"/>
      <c r="B13" s="97"/>
      <c r="C13" s="98" t="s">
        <v>44</v>
      </c>
      <c r="D13" s="98" t="s">
        <v>45</v>
      </c>
      <c r="E13" s="99"/>
      <c r="F13" s="97"/>
      <c r="G13" s="97"/>
      <c r="H13" s="113"/>
      <c r="I13" s="115" t="s">
        <v>8</v>
      </c>
      <c r="J13" s="113" t="s">
        <v>47</v>
      </c>
      <c r="K13" s="119"/>
      <c r="L13" s="99"/>
      <c r="M13" s="111" t="s">
        <v>8</v>
      </c>
      <c r="N13" s="83" t="s">
        <v>48</v>
      </c>
      <c r="O13" s="87" t="s">
        <v>32</v>
      </c>
      <c r="P13" s="92"/>
      <c r="Q13" s="90" t="s">
        <v>35</v>
      </c>
      <c r="R13" s="93"/>
      <c r="S13" s="93"/>
      <c r="T13" s="109"/>
      <c r="U13" s="10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spans="1:42" s="20" customFormat="1" ht="287.25" customHeight="1">
      <c r="A14" s="23"/>
      <c r="B14" s="97"/>
      <c r="C14" s="103"/>
      <c r="D14" s="99"/>
      <c r="E14" s="104"/>
      <c r="F14" s="97"/>
      <c r="G14" s="97"/>
      <c r="H14" s="113"/>
      <c r="I14" s="115"/>
      <c r="J14" s="97"/>
      <c r="K14" s="120"/>
      <c r="L14" s="104"/>
      <c r="M14" s="112"/>
      <c r="N14" s="84"/>
      <c r="O14" s="46" t="s">
        <v>23</v>
      </c>
      <c r="P14" s="42" t="s">
        <v>9</v>
      </c>
      <c r="Q14" s="91"/>
      <c r="R14" s="94"/>
      <c r="S14" s="94"/>
      <c r="T14" s="110"/>
      <c r="U14" s="10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</row>
    <row r="15" spans="1:42" s="20" customFormat="1" ht="13.5" customHeight="1">
      <c r="A15" s="18"/>
      <c r="B15" s="24"/>
      <c r="C15" s="24"/>
      <c r="D15" s="25"/>
      <c r="E15" s="24"/>
      <c r="F15" s="24"/>
      <c r="G15" s="24"/>
      <c r="H15" s="22" t="s">
        <v>10</v>
      </c>
      <c r="I15" s="22" t="s">
        <v>10</v>
      </c>
      <c r="J15" s="22" t="s">
        <v>10</v>
      </c>
      <c r="K15" s="47" t="s">
        <v>12</v>
      </c>
      <c r="L15" s="22"/>
      <c r="M15" s="41" t="s">
        <v>13</v>
      </c>
      <c r="N15" s="42" t="s">
        <v>13</v>
      </c>
      <c r="O15" s="42" t="s">
        <v>13</v>
      </c>
      <c r="P15" s="41" t="s">
        <v>13</v>
      </c>
      <c r="Q15" s="41" t="s">
        <v>13</v>
      </c>
      <c r="R15" s="31" t="s">
        <v>16</v>
      </c>
      <c r="S15" s="31" t="s">
        <v>14</v>
      </c>
      <c r="T15" s="26"/>
      <c r="U15" s="27" t="s">
        <v>13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s="20" customFormat="1" ht="15">
      <c r="A16" s="55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56">
        <v>11</v>
      </c>
      <c r="L16" s="22">
        <v>12</v>
      </c>
      <c r="M16" s="56">
        <v>13</v>
      </c>
      <c r="N16" s="56">
        <v>14</v>
      </c>
      <c r="O16" s="56">
        <v>15</v>
      </c>
      <c r="P16" s="56">
        <v>16</v>
      </c>
      <c r="Q16" s="56">
        <v>17</v>
      </c>
      <c r="R16" s="64">
        <v>18</v>
      </c>
      <c r="S16" s="64">
        <v>19</v>
      </c>
      <c r="T16" s="65" t="s">
        <v>29</v>
      </c>
      <c r="U16" s="66" t="s">
        <v>52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1:42" s="20" customFormat="1" ht="15.75" customHeight="1">
      <c r="A17" s="116" t="s">
        <v>41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/>
      <c r="R17" s="116"/>
      <c r="S17" s="116"/>
      <c r="T17" s="116"/>
      <c r="U17" s="116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s="20" customFormat="1" ht="69" customHeight="1">
      <c r="A18" s="18">
        <v>82</v>
      </c>
      <c r="B18" s="52" t="s">
        <v>59</v>
      </c>
      <c r="C18" s="51">
        <v>1977</v>
      </c>
      <c r="D18" s="52"/>
      <c r="E18" s="28" t="s">
        <v>38</v>
      </c>
      <c r="F18" s="51">
        <v>3</v>
      </c>
      <c r="G18" s="51">
        <v>4</v>
      </c>
      <c r="H18" s="46">
        <v>2939.82</v>
      </c>
      <c r="I18" s="42">
        <v>1855.12</v>
      </c>
      <c r="J18" s="42">
        <v>1855.12</v>
      </c>
      <c r="K18" s="47">
        <v>67</v>
      </c>
      <c r="L18" s="17" t="s">
        <v>50</v>
      </c>
      <c r="M18" s="42">
        <v>2039256</v>
      </c>
      <c r="N18" s="42"/>
      <c r="O18" s="42"/>
      <c r="P18" s="42"/>
      <c r="Q18" s="42">
        <f>M18</f>
        <v>2039256</v>
      </c>
      <c r="R18" s="29">
        <f>M18/I18</f>
        <v>1099.2582690068568</v>
      </c>
      <c r="S18" s="29">
        <v>14736.15</v>
      </c>
      <c r="T18" s="17" t="s">
        <v>40</v>
      </c>
      <c r="U18" s="19">
        <v>6.08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s="20" customFormat="1" ht="69" customHeight="1">
      <c r="A19" s="18">
        <v>83</v>
      </c>
      <c r="B19" s="52" t="s">
        <v>53</v>
      </c>
      <c r="C19" s="51">
        <v>1979</v>
      </c>
      <c r="D19" s="52"/>
      <c r="E19" s="28" t="s">
        <v>38</v>
      </c>
      <c r="F19" s="51">
        <v>3</v>
      </c>
      <c r="G19" s="51">
        <v>3</v>
      </c>
      <c r="H19" s="46">
        <v>2104.34</v>
      </c>
      <c r="I19" s="42">
        <v>1291.08</v>
      </c>
      <c r="J19" s="42">
        <v>1081.72</v>
      </c>
      <c r="K19" s="47">
        <v>54</v>
      </c>
      <c r="L19" s="17" t="s">
        <v>50</v>
      </c>
      <c r="M19" s="42">
        <v>2064432</v>
      </c>
      <c r="N19" s="42"/>
      <c r="O19" s="42"/>
      <c r="P19" s="42"/>
      <c r="Q19" s="42">
        <f>M19</f>
        <v>2064432</v>
      </c>
      <c r="R19" s="29">
        <f>M19/I19</f>
        <v>1598.996189236918</v>
      </c>
      <c r="S19" s="29">
        <v>14736.15</v>
      </c>
      <c r="T19" s="17" t="s">
        <v>40</v>
      </c>
      <c r="U19" s="19">
        <v>6.08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s="20" customFormat="1" ht="60">
      <c r="A20" s="18">
        <v>84</v>
      </c>
      <c r="B20" s="52" t="s">
        <v>54</v>
      </c>
      <c r="C20" s="51">
        <v>1980</v>
      </c>
      <c r="D20" s="52"/>
      <c r="E20" s="51" t="s">
        <v>38</v>
      </c>
      <c r="F20" s="51">
        <v>2</v>
      </c>
      <c r="G20" s="51">
        <v>4</v>
      </c>
      <c r="H20" s="51">
        <v>392.19</v>
      </c>
      <c r="I20" s="42">
        <v>308.19</v>
      </c>
      <c r="J20" s="42">
        <v>271.54</v>
      </c>
      <c r="K20" s="47">
        <v>18</v>
      </c>
      <c r="L20" s="17" t="s">
        <v>55</v>
      </c>
      <c r="M20" s="42">
        <v>906988</v>
      </c>
      <c r="N20" s="42"/>
      <c r="O20" s="42"/>
      <c r="P20" s="42"/>
      <c r="Q20" s="42">
        <f>M20</f>
        <v>906988</v>
      </c>
      <c r="R20" s="29">
        <f>M20/I20</f>
        <v>2942.9507771180115</v>
      </c>
      <c r="S20" s="29">
        <v>14736.15</v>
      </c>
      <c r="T20" s="17" t="s">
        <v>40</v>
      </c>
      <c r="U20" s="19">
        <v>6.08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s="20" customFormat="1" ht="48" customHeight="1">
      <c r="A21" s="18">
        <v>85</v>
      </c>
      <c r="B21" s="52" t="s">
        <v>58</v>
      </c>
      <c r="C21" s="57">
        <v>1965</v>
      </c>
      <c r="D21" s="52"/>
      <c r="E21" s="51" t="s">
        <v>38</v>
      </c>
      <c r="F21" s="51">
        <v>2</v>
      </c>
      <c r="G21" s="51">
        <v>2</v>
      </c>
      <c r="H21" s="51">
        <v>793.36</v>
      </c>
      <c r="I21" s="42">
        <v>745.76</v>
      </c>
      <c r="J21" s="42">
        <v>708.06</v>
      </c>
      <c r="K21" s="47">
        <v>38</v>
      </c>
      <c r="L21" s="17" t="s">
        <v>56</v>
      </c>
      <c r="M21" s="42">
        <v>2055405.39</v>
      </c>
      <c r="N21" s="42"/>
      <c r="O21" s="42"/>
      <c r="P21" s="42"/>
      <c r="Q21" s="42">
        <f>M21</f>
        <v>2055405.39</v>
      </c>
      <c r="R21" s="29">
        <f>M21/I21</f>
        <v>2756.121795215619</v>
      </c>
      <c r="S21" s="29">
        <v>14736.15</v>
      </c>
      <c r="T21" s="17" t="s">
        <v>40</v>
      </c>
      <c r="U21" s="27">
        <v>6.08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s="20" customFormat="1" ht="15">
      <c r="A22" s="18"/>
      <c r="B22" s="30" t="s">
        <v>57</v>
      </c>
      <c r="C22" s="51"/>
      <c r="D22" s="52"/>
      <c r="E22" s="51"/>
      <c r="F22" s="51"/>
      <c r="G22" s="51"/>
      <c r="H22" s="79">
        <f>SUM(H18:H21)</f>
        <v>6229.709999999999</v>
      </c>
      <c r="I22" s="79">
        <f>SUM(I18:I21)</f>
        <v>4200.15</v>
      </c>
      <c r="J22" s="79">
        <f>SUM(J18:J21)</f>
        <v>3916.44</v>
      </c>
      <c r="K22" s="80">
        <f>SUM(K18:K21)</f>
        <v>177</v>
      </c>
      <c r="L22" s="17"/>
      <c r="M22" s="43">
        <f>SUM(M18:M21)</f>
        <v>7066081.39</v>
      </c>
      <c r="N22" s="43"/>
      <c r="O22" s="43"/>
      <c r="P22" s="43"/>
      <c r="Q22" s="43">
        <f>SUM(Q18:Q21)</f>
        <v>7066081.39</v>
      </c>
      <c r="R22" s="43">
        <f>M22/I22</f>
        <v>1682.3402473721178</v>
      </c>
      <c r="S22" s="42"/>
      <c r="T22" s="19"/>
      <c r="U22" s="19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</sheetData>
  <sheetProtection/>
  <mergeCells count="26">
    <mergeCell ref="A17:U17"/>
    <mergeCell ref="J13:J14"/>
    <mergeCell ref="G12:G14"/>
    <mergeCell ref="L12:L14"/>
    <mergeCell ref="I13:I14"/>
    <mergeCell ref="K12:K14"/>
    <mergeCell ref="R12:R14"/>
    <mergeCell ref="C13:C14"/>
    <mergeCell ref="E12:E14"/>
    <mergeCell ref="U12:U14"/>
    <mergeCell ref="T12:T14"/>
    <mergeCell ref="M13:M14"/>
    <mergeCell ref="H12:H14"/>
    <mergeCell ref="C12:D12"/>
    <mergeCell ref="F12:F14"/>
    <mergeCell ref="I12:J12"/>
    <mergeCell ref="O1:U9"/>
    <mergeCell ref="M12:Q12"/>
    <mergeCell ref="Q13:Q14"/>
    <mergeCell ref="O13:P13"/>
    <mergeCell ref="N13:N14"/>
    <mergeCell ref="S12:S14"/>
    <mergeCell ref="A10:T10"/>
    <mergeCell ref="B12:B14"/>
    <mergeCell ref="D13:D14"/>
    <mergeCell ref="B11:T11"/>
  </mergeCells>
  <conditionalFormatting sqref="S18:S21">
    <cfRule type="cellIs" priority="159" dxfId="0" operator="equal" stopIfTrue="1">
      <formula>$B$14</formula>
    </cfRule>
  </conditionalFormatting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scale="5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SheetLayoutView="100" workbookViewId="0" topLeftCell="B1">
      <selection activeCell="K1" sqref="K1:Q9"/>
    </sheetView>
  </sheetViews>
  <sheetFormatPr defaultColWidth="9.00390625" defaultRowHeight="12.75"/>
  <cols>
    <col min="1" max="1" width="5.00390625" style="14" customWidth="1"/>
    <col min="2" max="2" width="23.125" style="12" customWidth="1"/>
    <col min="3" max="3" width="13.625" style="12" customWidth="1"/>
    <col min="4" max="4" width="16.125" style="12" customWidth="1"/>
    <col min="5" max="5" width="13.875" style="12" bestFit="1" customWidth="1"/>
    <col min="6" max="6" width="15.125" style="12" customWidth="1"/>
    <col min="7" max="7" width="13.625" style="12" customWidth="1"/>
    <col min="8" max="8" width="12.75390625" style="12" bestFit="1" customWidth="1"/>
    <col min="9" max="9" width="14.00390625" style="12" customWidth="1"/>
    <col min="10" max="10" width="10.00390625" style="12" customWidth="1"/>
    <col min="11" max="11" width="12.875" style="12" customWidth="1"/>
    <col min="12" max="12" width="12.375" style="12" customWidth="1"/>
    <col min="13" max="13" width="12.875" style="12" customWidth="1"/>
    <col min="14" max="14" width="13.75390625" style="12" customWidth="1"/>
    <col min="15" max="15" width="12.625" style="12" customWidth="1"/>
    <col min="16" max="16" width="11.125" style="11" customWidth="1"/>
    <col min="17" max="17" width="8.375" style="11" customWidth="1"/>
    <col min="18" max="16384" width="9.125" style="12" customWidth="1"/>
  </cols>
  <sheetData>
    <row r="1" spans="2:17" ht="15.75" customHeight="1">
      <c r="B1" s="11"/>
      <c r="C1" s="11"/>
      <c r="D1" s="11"/>
      <c r="E1" s="11"/>
      <c r="F1" s="11"/>
      <c r="G1" s="11"/>
      <c r="H1" s="11"/>
      <c r="I1" s="11"/>
      <c r="J1" s="11"/>
      <c r="K1" s="124" t="s">
        <v>1</v>
      </c>
      <c r="L1" s="124"/>
      <c r="M1" s="124"/>
      <c r="N1" s="124"/>
      <c r="O1" s="124"/>
      <c r="P1" s="124"/>
      <c r="Q1" s="124"/>
    </row>
    <row r="2" spans="2:17" ht="12.75" customHeight="1">
      <c r="B2" s="11"/>
      <c r="C2" s="11"/>
      <c r="D2" s="11"/>
      <c r="E2" s="11"/>
      <c r="F2" s="11"/>
      <c r="G2" s="11"/>
      <c r="H2" s="11"/>
      <c r="I2" s="11"/>
      <c r="J2" s="11"/>
      <c r="K2" s="124"/>
      <c r="L2" s="124"/>
      <c r="M2" s="124"/>
      <c r="N2" s="124"/>
      <c r="O2" s="124"/>
      <c r="P2" s="124"/>
      <c r="Q2" s="124"/>
    </row>
    <row r="3" spans="2:17" ht="12.75" customHeight="1">
      <c r="B3" s="11"/>
      <c r="C3" s="11"/>
      <c r="D3" s="11"/>
      <c r="E3" s="11"/>
      <c r="F3" s="11"/>
      <c r="G3" s="11"/>
      <c r="H3" s="11"/>
      <c r="I3" s="11"/>
      <c r="J3" s="11"/>
      <c r="K3" s="124"/>
      <c r="L3" s="124"/>
      <c r="M3" s="124"/>
      <c r="N3" s="124"/>
      <c r="O3" s="124"/>
      <c r="P3" s="124"/>
      <c r="Q3" s="124"/>
    </row>
    <row r="4" spans="2:17" ht="12.75" customHeight="1">
      <c r="B4" s="11"/>
      <c r="C4" s="11"/>
      <c r="D4" s="11"/>
      <c r="E4" s="11"/>
      <c r="F4" s="11"/>
      <c r="G4" s="11"/>
      <c r="H4" s="11"/>
      <c r="I4" s="11"/>
      <c r="J4" s="11"/>
      <c r="K4" s="124"/>
      <c r="L4" s="124"/>
      <c r="M4" s="124"/>
      <c r="N4" s="124"/>
      <c r="O4" s="124"/>
      <c r="P4" s="124"/>
      <c r="Q4" s="124"/>
    </row>
    <row r="5" spans="2:17" ht="12.75" customHeight="1">
      <c r="B5" s="11"/>
      <c r="C5" s="11"/>
      <c r="D5" s="11"/>
      <c r="E5" s="11"/>
      <c r="F5" s="11"/>
      <c r="G5" s="11"/>
      <c r="H5" s="11"/>
      <c r="I5" s="11"/>
      <c r="J5" s="11"/>
      <c r="K5" s="124"/>
      <c r="L5" s="124"/>
      <c r="M5" s="124"/>
      <c r="N5" s="124"/>
      <c r="O5" s="124"/>
      <c r="P5" s="124"/>
      <c r="Q5" s="124"/>
    </row>
    <row r="6" spans="2:17" ht="12.75" customHeight="1">
      <c r="B6" s="11"/>
      <c r="C6" s="11"/>
      <c r="D6" s="11"/>
      <c r="E6" s="11"/>
      <c r="F6" s="11"/>
      <c r="G6" s="11"/>
      <c r="H6" s="11"/>
      <c r="I6" s="11"/>
      <c r="J6" s="11"/>
      <c r="K6" s="124"/>
      <c r="L6" s="124"/>
      <c r="M6" s="124"/>
      <c r="N6" s="124"/>
      <c r="O6" s="124"/>
      <c r="P6" s="124"/>
      <c r="Q6" s="124"/>
    </row>
    <row r="7" spans="2:17" ht="12.75" customHeight="1">
      <c r="B7" s="11"/>
      <c r="C7" s="11"/>
      <c r="D7" s="11"/>
      <c r="E7" s="11"/>
      <c r="F7" s="11"/>
      <c r="G7" s="11"/>
      <c r="H7" s="11"/>
      <c r="I7" s="11"/>
      <c r="J7" s="11"/>
      <c r="K7" s="124"/>
      <c r="L7" s="124"/>
      <c r="M7" s="124"/>
      <c r="N7" s="124"/>
      <c r="O7" s="124"/>
      <c r="P7" s="124"/>
      <c r="Q7" s="124"/>
    </row>
    <row r="8" spans="2:17" ht="13.5" customHeight="1">
      <c r="B8" s="11"/>
      <c r="C8" s="11"/>
      <c r="D8" s="11"/>
      <c r="E8" s="11"/>
      <c r="F8" s="11"/>
      <c r="G8" s="11"/>
      <c r="H8" s="11"/>
      <c r="I8" s="11"/>
      <c r="J8" s="11"/>
      <c r="K8" s="124"/>
      <c r="L8" s="124"/>
      <c r="M8" s="124"/>
      <c r="N8" s="124"/>
      <c r="O8" s="124"/>
      <c r="P8" s="124"/>
      <c r="Q8" s="124"/>
    </row>
    <row r="9" spans="1:17" ht="16.5" customHeight="1" hidden="1">
      <c r="A9" s="15"/>
      <c r="B9" s="7"/>
      <c r="C9" s="3"/>
      <c r="D9" s="3"/>
      <c r="E9" s="3"/>
      <c r="F9" s="3"/>
      <c r="G9" s="3"/>
      <c r="H9" s="8"/>
      <c r="I9" s="8"/>
      <c r="J9" s="8"/>
      <c r="K9" s="124"/>
      <c r="L9" s="124"/>
      <c r="M9" s="124"/>
      <c r="N9" s="124"/>
      <c r="O9" s="124"/>
      <c r="P9" s="124"/>
      <c r="Q9" s="124"/>
    </row>
    <row r="10" spans="1:17" ht="71.25" customHeight="1">
      <c r="A10" s="15"/>
      <c r="B10" s="122" t="s">
        <v>61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3"/>
    </row>
    <row r="11" spans="1:15" ht="18.75">
      <c r="A11" s="1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1"/>
      <c r="O11" s="11"/>
    </row>
    <row r="12" spans="1:17" s="33" customFormat="1" ht="119.25" customHeight="1">
      <c r="A12" s="67" t="s">
        <v>5</v>
      </c>
      <c r="B12" s="4" t="s">
        <v>18</v>
      </c>
      <c r="C12" s="5" t="s">
        <v>37</v>
      </c>
      <c r="D12" s="5" t="s">
        <v>24</v>
      </c>
      <c r="E12" s="5" t="s">
        <v>25</v>
      </c>
      <c r="F12" s="123" t="s">
        <v>19</v>
      </c>
      <c r="G12" s="123"/>
      <c r="H12" s="123" t="s">
        <v>26</v>
      </c>
      <c r="I12" s="123"/>
      <c r="J12" s="123" t="s">
        <v>30</v>
      </c>
      <c r="K12" s="123"/>
      <c r="L12" s="123" t="s">
        <v>31</v>
      </c>
      <c r="M12" s="123"/>
      <c r="N12" s="128" t="s">
        <v>33</v>
      </c>
      <c r="O12" s="128"/>
      <c r="P12" s="129" t="s">
        <v>27</v>
      </c>
      <c r="Q12" s="130"/>
    </row>
    <row r="13" spans="1:17" s="33" customFormat="1" ht="15" customHeight="1">
      <c r="A13" s="63"/>
      <c r="B13" s="59" t="s">
        <v>20</v>
      </c>
      <c r="C13" s="4" t="s">
        <v>13</v>
      </c>
      <c r="D13" s="4" t="s">
        <v>13</v>
      </c>
      <c r="E13" s="4" t="s">
        <v>13</v>
      </c>
      <c r="F13" s="4" t="s">
        <v>10</v>
      </c>
      <c r="G13" s="4" t="s">
        <v>13</v>
      </c>
      <c r="H13" s="4" t="s">
        <v>17</v>
      </c>
      <c r="I13" s="4" t="s">
        <v>13</v>
      </c>
      <c r="J13" s="4" t="s">
        <v>10</v>
      </c>
      <c r="K13" s="4" t="s">
        <v>13</v>
      </c>
      <c r="L13" s="4" t="s">
        <v>10</v>
      </c>
      <c r="M13" s="4" t="s">
        <v>13</v>
      </c>
      <c r="N13" s="4" t="s">
        <v>21</v>
      </c>
      <c r="O13" s="4" t="s">
        <v>13</v>
      </c>
      <c r="P13" s="131" t="s">
        <v>13</v>
      </c>
      <c r="Q13" s="132"/>
    </row>
    <row r="14" spans="1:17" s="33" customFormat="1" ht="12.75">
      <c r="A14" s="71">
        <v>1</v>
      </c>
      <c r="B14" s="69">
        <v>2</v>
      </c>
      <c r="C14" s="72">
        <v>3</v>
      </c>
      <c r="D14" s="72">
        <v>4</v>
      </c>
      <c r="E14" s="72">
        <v>5</v>
      </c>
      <c r="F14" s="72">
        <v>6</v>
      </c>
      <c r="G14" s="72">
        <v>7</v>
      </c>
      <c r="H14" s="72">
        <v>8</v>
      </c>
      <c r="I14" s="72">
        <v>9</v>
      </c>
      <c r="J14" s="72">
        <v>10</v>
      </c>
      <c r="K14" s="72">
        <v>11</v>
      </c>
      <c r="L14" s="72">
        <v>12</v>
      </c>
      <c r="M14" s="72">
        <v>13</v>
      </c>
      <c r="N14" s="72">
        <v>14</v>
      </c>
      <c r="O14" s="4">
        <v>15</v>
      </c>
      <c r="P14" s="121">
        <v>16</v>
      </c>
      <c r="Q14" s="121"/>
    </row>
    <row r="15" spans="1:17" s="33" customFormat="1" ht="12.75" customHeight="1">
      <c r="A15" s="127" t="s">
        <v>42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s="33" customFormat="1" ht="25.5">
      <c r="A16" s="70">
        <v>82</v>
      </c>
      <c r="B16" s="75" t="s">
        <v>60</v>
      </c>
      <c r="C16" s="76">
        <v>2039256</v>
      </c>
      <c r="D16" s="76"/>
      <c r="E16" s="76"/>
      <c r="F16" s="76">
        <v>810</v>
      </c>
      <c r="G16" s="76">
        <v>2039256</v>
      </c>
      <c r="H16" s="68"/>
      <c r="I16" s="68"/>
      <c r="J16" s="68"/>
      <c r="K16" s="68"/>
      <c r="L16" s="68"/>
      <c r="M16" s="68"/>
      <c r="N16" s="68"/>
      <c r="O16" s="68"/>
      <c r="P16" s="126"/>
      <c r="Q16" s="126"/>
    </row>
    <row r="17" spans="1:17" s="33" customFormat="1" ht="18" customHeight="1">
      <c r="A17" s="59">
        <v>83</v>
      </c>
      <c r="B17" s="61" t="s">
        <v>53</v>
      </c>
      <c r="C17" s="54">
        <v>2064432</v>
      </c>
      <c r="D17" s="54"/>
      <c r="E17" s="54"/>
      <c r="F17" s="54">
        <v>820</v>
      </c>
      <c r="G17" s="54">
        <v>2064432</v>
      </c>
      <c r="H17" s="53"/>
      <c r="I17" s="53"/>
      <c r="J17" s="53"/>
      <c r="K17" s="53"/>
      <c r="L17" s="53"/>
      <c r="M17" s="53"/>
      <c r="N17" s="53"/>
      <c r="O17" s="53"/>
      <c r="P17" s="125"/>
      <c r="Q17" s="125"/>
    </row>
    <row r="18" spans="1:17" s="33" customFormat="1" ht="25.5">
      <c r="A18" s="70">
        <v>84</v>
      </c>
      <c r="B18" s="61" t="s">
        <v>54</v>
      </c>
      <c r="C18" s="54">
        <f>D18+G18</f>
        <v>906988</v>
      </c>
      <c r="D18" s="54">
        <v>113944</v>
      </c>
      <c r="E18" s="54"/>
      <c r="F18" s="54">
        <v>315</v>
      </c>
      <c r="G18" s="54">
        <v>793044</v>
      </c>
      <c r="H18" s="53"/>
      <c r="I18" s="53"/>
      <c r="J18" s="53"/>
      <c r="K18" s="53"/>
      <c r="L18" s="53"/>
      <c r="M18" s="53"/>
      <c r="N18" s="53"/>
      <c r="O18" s="53"/>
      <c r="P18" s="125"/>
      <c r="Q18" s="125"/>
    </row>
    <row r="19" spans="1:17" s="33" customFormat="1" ht="25.5">
      <c r="A19" s="59">
        <v>85</v>
      </c>
      <c r="B19" s="61" t="s">
        <v>58</v>
      </c>
      <c r="C19" s="54">
        <f>D19+G19</f>
        <v>2055405.3900000001</v>
      </c>
      <c r="D19" s="54">
        <v>343437.39</v>
      </c>
      <c r="E19" s="54"/>
      <c r="F19" s="54">
        <v>680</v>
      </c>
      <c r="G19" s="54">
        <v>1711968</v>
      </c>
      <c r="H19" s="53"/>
      <c r="I19" s="53"/>
      <c r="J19" s="53"/>
      <c r="K19" s="53"/>
      <c r="L19" s="53"/>
      <c r="M19" s="53"/>
      <c r="N19" s="53"/>
      <c r="O19" s="53"/>
      <c r="P19" s="125"/>
      <c r="Q19" s="125"/>
    </row>
    <row r="20" spans="1:17" s="33" customFormat="1" ht="12.75">
      <c r="A20" s="63"/>
      <c r="B20" s="60" t="s">
        <v>39</v>
      </c>
      <c r="C20" s="50">
        <f>SUM(C16:C19)</f>
        <v>7066081.390000001</v>
      </c>
      <c r="D20" s="50">
        <f>SUM(D16:D19)</f>
        <v>457381.39</v>
      </c>
      <c r="E20" s="50"/>
      <c r="F20" s="50">
        <f>SUM(F16:F19)</f>
        <v>2625</v>
      </c>
      <c r="G20" s="50">
        <f>SUM(G16:G19)</f>
        <v>6608700</v>
      </c>
      <c r="H20" s="53"/>
      <c r="I20" s="53"/>
      <c r="J20" s="53"/>
      <c r="K20" s="53"/>
      <c r="L20" s="53"/>
      <c r="M20" s="53"/>
      <c r="N20" s="53"/>
      <c r="O20" s="53"/>
      <c r="P20" s="125"/>
      <c r="Q20" s="125"/>
    </row>
    <row r="21" spans="1:17" s="33" customFormat="1" ht="12.75" customHeight="1" hidden="1">
      <c r="A21" s="62"/>
      <c r="B21" s="77"/>
      <c r="C21" s="74">
        <v>174153</v>
      </c>
      <c r="D21" s="74">
        <v>174153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3"/>
      <c r="P21" s="10"/>
      <c r="Q21" s="9"/>
    </row>
    <row r="22" ht="12.75">
      <c r="B22" s="78"/>
    </row>
    <row r="23" ht="12.75">
      <c r="B23" s="78"/>
    </row>
    <row r="24" ht="12.75">
      <c r="B24" s="78"/>
    </row>
    <row r="25" ht="12.75">
      <c r="B25" s="78"/>
    </row>
    <row r="26" ht="12.75">
      <c r="B26" s="78"/>
    </row>
    <row r="27" ht="12.75">
      <c r="B27" s="78"/>
    </row>
    <row r="28" ht="12.75">
      <c r="B28" s="78"/>
    </row>
    <row r="29" ht="12.75">
      <c r="B29" s="78"/>
    </row>
    <row r="30" ht="12.75">
      <c r="B30" s="78"/>
    </row>
    <row r="31" ht="12.75">
      <c r="B31" s="78"/>
    </row>
    <row r="32" ht="12.75">
      <c r="B32" s="78"/>
    </row>
    <row r="33" ht="12.75">
      <c r="B33" s="78"/>
    </row>
    <row r="34" ht="12.75">
      <c r="B34" s="78"/>
    </row>
    <row r="35" ht="12.75">
      <c r="B35" s="78"/>
    </row>
    <row r="36" ht="12.75">
      <c r="B36" s="78"/>
    </row>
    <row r="37" ht="12.75">
      <c r="B37" s="78"/>
    </row>
    <row r="38" ht="12.75">
      <c r="B38" s="78"/>
    </row>
    <row r="39" ht="12.75">
      <c r="B39" s="78"/>
    </row>
    <row r="40" ht="12.75">
      <c r="B40" s="78"/>
    </row>
    <row r="41" ht="12.75">
      <c r="B41" s="78"/>
    </row>
    <row r="42" ht="12.75">
      <c r="B42" s="78"/>
    </row>
    <row r="43" ht="12.75">
      <c r="B43" s="78"/>
    </row>
    <row r="44" ht="12.75">
      <c r="B44" s="78"/>
    </row>
    <row r="45" ht="12.75">
      <c r="B45" s="78"/>
    </row>
    <row r="46" ht="12.75">
      <c r="B46" s="78"/>
    </row>
    <row r="47" ht="12.75">
      <c r="B47" s="78"/>
    </row>
    <row r="48" ht="12.75">
      <c r="B48" s="78"/>
    </row>
    <row r="49" ht="12.75">
      <c r="B49" s="78"/>
    </row>
    <row r="50" ht="12.75">
      <c r="B50" s="78"/>
    </row>
    <row r="51" ht="12.75">
      <c r="B51" s="78"/>
    </row>
    <row r="52" ht="12.75">
      <c r="B52" s="78"/>
    </row>
    <row r="53" ht="12.75">
      <c r="B53" s="78"/>
    </row>
    <row r="54" ht="12.75">
      <c r="B54" s="78"/>
    </row>
    <row r="55" ht="12.75">
      <c r="B55" s="78"/>
    </row>
    <row r="56" ht="12.75">
      <c r="B56" s="78"/>
    </row>
    <row r="57" ht="12.75">
      <c r="B57" s="78"/>
    </row>
    <row r="58" ht="12.75">
      <c r="B58" s="78"/>
    </row>
    <row r="59" ht="12.75">
      <c r="B59" s="78"/>
    </row>
    <row r="60" ht="12.75">
      <c r="B60" s="78"/>
    </row>
    <row r="61" ht="12.75">
      <c r="B61" s="78"/>
    </row>
    <row r="62" ht="12.75">
      <c r="B62" s="78"/>
    </row>
    <row r="63" ht="12.75">
      <c r="B63" s="78"/>
    </row>
    <row r="64" ht="12.75">
      <c r="B64" s="78"/>
    </row>
    <row r="65" ht="12.75">
      <c r="B65" s="78"/>
    </row>
    <row r="66" ht="12.75">
      <c r="B66" s="78"/>
    </row>
    <row r="67" ht="12.75">
      <c r="B67" s="78"/>
    </row>
    <row r="68" ht="12.75">
      <c r="B68" s="78"/>
    </row>
    <row r="69" ht="12.75">
      <c r="B69" s="78"/>
    </row>
    <row r="70" ht="12.75">
      <c r="B70" s="78"/>
    </row>
    <row r="71" ht="12.75">
      <c r="B71" s="78"/>
    </row>
    <row r="72" ht="12.75">
      <c r="B72" s="78"/>
    </row>
    <row r="73" ht="12.75">
      <c r="B73" s="78"/>
    </row>
    <row r="74" ht="12.75">
      <c r="B74" s="78"/>
    </row>
    <row r="75" ht="12.75">
      <c r="B75" s="78"/>
    </row>
    <row r="76" ht="12.75">
      <c r="B76" s="78"/>
    </row>
    <row r="77" ht="12.75">
      <c r="B77" s="78"/>
    </row>
    <row r="78" ht="12.75">
      <c r="B78" s="78"/>
    </row>
    <row r="79" ht="12.75">
      <c r="B79" s="78"/>
    </row>
    <row r="80" ht="12.75">
      <c r="B80" s="78"/>
    </row>
    <row r="81" ht="12.75">
      <c r="B81" s="78"/>
    </row>
    <row r="82" ht="12.75">
      <c r="B82" s="78"/>
    </row>
    <row r="83" ht="12.75">
      <c r="B83" s="78"/>
    </row>
    <row r="84" ht="12.75">
      <c r="B84" s="78"/>
    </row>
    <row r="85" ht="12.75">
      <c r="B85" s="78"/>
    </row>
    <row r="86" ht="12.75">
      <c r="B86" s="78"/>
    </row>
    <row r="87" ht="12.75">
      <c r="B87" s="78"/>
    </row>
    <row r="88" ht="12.75">
      <c r="B88" s="78"/>
    </row>
    <row r="89" ht="12.75">
      <c r="B89" s="78"/>
    </row>
    <row r="90" ht="12.75">
      <c r="B90" s="78"/>
    </row>
    <row r="91" ht="12.75">
      <c r="B91" s="78"/>
    </row>
    <row r="92" ht="12.75">
      <c r="B92" s="78"/>
    </row>
    <row r="93" ht="12.75">
      <c r="B93" s="11"/>
    </row>
  </sheetData>
  <sheetProtection/>
  <mergeCells count="16">
    <mergeCell ref="K1:Q9"/>
    <mergeCell ref="P18:Q18"/>
    <mergeCell ref="P19:Q19"/>
    <mergeCell ref="P20:Q20"/>
    <mergeCell ref="P16:Q16"/>
    <mergeCell ref="P17:Q17"/>
    <mergeCell ref="A15:Q15"/>
    <mergeCell ref="N12:O12"/>
    <mergeCell ref="P12:Q12"/>
    <mergeCell ref="P13:Q13"/>
    <mergeCell ref="P14:Q14"/>
    <mergeCell ref="B10:P10"/>
    <mergeCell ref="F12:G12"/>
    <mergeCell ref="H12:I12"/>
    <mergeCell ref="J12:K12"/>
    <mergeCell ref="L12:M12"/>
  </mergeCells>
  <printOptions/>
  <pageMargins left="0.5905511811023623" right="0.3937007874015748" top="0.984251968503937" bottom="0.5905511811023623" header="0.5118110236220472" footer="0.5118110236220472"/>
  <pageSetup firstPageNumber="1" useFirstPageNumber="1" horizontalDpi="600" verticalDpi="600" orientation="landscape" paperSize="9" scale="6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oks7</cp:lastModifiedBy>
  <cp:lastPrinted>2017-04-11T11:16:26Z</cp:lastPrinted>
  <dcterms:created xsi:type="dcterms:W3CDTF">2010-12-03T14:19:19Z</dcterms:created>
  <dcterms:modified xsi:type="dcterms:W3CDTF">2017-04-11T11:18:08Z</dcterms:modified>
  <cp:category/>
  <cp:version/>
  <cp:contentType/>
  <cp:contentStatus/>
</cp:coreProperties>
</file>